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orlage" sheetId="1" r:id="rId3"/>
    <sheet state="visible" name="Manager" sheetId="2" r:id="rId4"/>
    <sheet state="visible" name="Polizist" sheetId="3" r:id="rId5"/>
  </sheets>
  <definedNames/>
  <calcPr/>
</workbook>
</file>

<file path=xl/sharedStrings.xml><?xml version="1.0" encoding="utf-8"?>
<sst xmlns="http://schemas.openxmlformats.org/spreadsheetml/2006/main" count="142" uniqueCount="45">
  <si>
    <t>Beruf:</t>
  </si>
  <si>
    <t>Spieler:</t>
  </si>
  <si>
    <t>Einnahmen pro Monat</t>
  </si>
  <si>
    <t>Ledger</t>
  </si>
  <si>
    <t>Beschreibung:</t>
  </si>
  <si>
    <t>Betrag</t>
  </si>
  <si>
    <t>Änderung:</t>
  </si>
  <si>
    <t>Kontostand:</t>
  </si>
  <si>
    <t>Job / Selbstständigkeit:</t>
  </si>
  <si>
    <t>Startkapital / Übertrag:</t>
  </si>
  <si>
    <t>Vermögenswerte (passive Einnahmen):</t>
  </si>
  <si>
    <t>Ausgaben pro Monat</t>
  </si>
  <si>
    <t>Steuern</t>
  </si>
  <si>
    <t>Summe aller passiven
Einnahmen:</t>
  </si>
  <si>
    <t>Eigenheim Hypothek / Miete</t>
  </si>
  <si>
    <t>Bafög Zahlung</t>
  </si>
  <si>
    <t>Auto Kredit Zahlung</t>
  </si>
  <si>
    <t>Summe aller Einnahmen:</t>
  </si>
  <si>
    <t>Kreditkarten Zahlung</t>
  </si>
  <si>
    <t>Verbraucherkredit Zahlung</t>
  </si>
  <si>
    <t>Sonstige Ausgaben</t>
  </si>
  <si>
    <t>Summe aller Ausgaben:</t>
  </si>
  <si>
    <r>
      <t>Kinder Ausgaben (</t>
    </r>
    <r>
      <rPr>
        <b/>
      </rPr>
      <t>&lt;Ausgaben pro Kind&gt;</t>
    </r>
    <r>
      <t xml:space="preserve"> € p.K.)</t>
    </r>
  </si>
  <si>
    <t>Bankdarlehen</t>
  </si>
  <si>
    <t>Cashflow jeden Monat
(Einnahmen - Ausgaben):</t>
  </si>
  <si>
    <t>Vermögenswerte</t>
  </si>
  <si>
    <t>Verbindlichkeiten</t>
  </si>
  <si>
    <t>Aktien / Fonds / CDs Symbol:</t>
  </si>
  <si>
    <t>Anzahl Anteile:</t>
  </si>
  <si>
    <t>Kosten/Anteil:</t>
  </si>
  <si>
    <t>Betrag:</t>
  </si>
  <si>
    <t>Hypothek</t>
  </si>
  <si>
    <t>Bafög Darlehen</t>
  </si>
  <si>
    <t>Auto Kredite</t>
  </si>
  <si>
    <t>Kreditkarten</t>
  </si>
  <si>
    <t>Verbraucherkredite</t>
  </si>
  <si>
    <t>Immobilie / Geschäft:</t>
  </si>
  <si>
    <t>Anzahlung:</t>
  </si>
  <si>
    <t>Kosten:</t>
  </si>
  <si>
    <t>Hypothek / Verbindlichkeit:</t>
  </si>
  <si>
    <t>Manager</t>
  </si>
  <si>
    <t>Lohn</t>
  </si>
  <si>
    <r>
      <t>Kinder Ausgaben (</t>
    </r>
    <r>
      <rPr>
        <b/>
      </rPr>
      <t>240</t>
    </r>
    <r>
      <t xml:space="preserve"> € p.K.)</t>
    </r>
  </si>
  <si>
    <t>Polizist</t>
  </si>
  <si>
    <r>
      <t>Kinder Ausgaben (</t>
    </r>
    <r>
      <rPr>
        <b/>
      </rPr>
      <t>160</t>
    </r>
    <r>
      <t xml:space="preserve"> € p.K.)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</si>
</sst>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€-1]"/>
    <numFmt numFmtId="165" formatCode="#,##0\ [$€-1]"/>
  </numFmts>
  <fonts count="10">
    <font>
      <sz val="10.0"/>
      <color rgb="FF000000"/>
      <name val="Arial"/>
    </font>
    <font>
      <sz val="24.0"/>
    </font>
    <font>
      <b/>
      <sz val="18.0"/>
    </font>
    <font>
      <sz val="18.0"/>
    </font>
    <font/>
    <font>
      <b/>
      <sz val="12.0"/>
    </font>
    <font>
      <b/>
    </font>
    <font>
      <b/>
      <sz val="14.0"/>
      <color rgb="FF38761D"/>
    </font>
    <font>
      <b/>
      <sz val="14.0"/>
      <color rgb="FF990000"/>
    </font>
    <font>
      <b/>
      <sz val="14.0"/>
    </font>
  </fonts>
  <fills count="6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readingOrder="0"/>
    </xf>
    <xf borderId="2" fillId="3" fontId="3" numFmtId="0" xfId="0" applyAlignment="1" applyBorder="1" applyFill="1" applyFont="1">
      <alignment readingOrder="0"/>
    </xf>
    <xf borderId="2" fillId="0" fontId="4" numFmtId="0" xfId="0" applyBorder="1" applyFont="1"/>
    <xf borderId="3" fillId="0" fontId="4" numFmtId="0" xfId="0" applyBorder="1" applyFont="1"/>
    <xf borderId="4" fillId="2" fontId="5" numFmtId="0" xfId="0" applyAlignment="1" applyBorder="1" applyFont="1">
      <alignment horizontal="center" readingOrder="0"/>
    </xf>
    <xf borderId="5" fillId="0" fontId="4" numFmtId="0" xfId="0" applyBorder="1" applyFont="1"/>
    <xf borderId="6" fillId="0" fontId="4" numFmtId="0" xfId="0" applyBorder="1" applyFont="1"/>
    <xf borderId="7" fillId="0" fontId="6" numFmtId="0" xfId="0" applyAlignment="1" applyBorder="1" applyFont="1">
      <alignment readingOrder="0"/>
    </xf>
    <xf borderId="8" fillId="0" fontId="6" numFmtId="164" xfId="0" applyAlignment="1" applyBorder="1" applyFont="1" applyNumberFormat="1">
      <alignment readingOrder="0"/>
    </xf>
    <xf borderId="0" fillId="0" fontId="6" numFmtId="0" xfId="0" applyAlignment="1" applyFont="1">
      <alignment readingOrder="0"/>
    </xf>
    <xf borderId="8" fillId="0" fontId="6" numFmtId="0" xfId="0" applyAlignment="1" applyBorder="1" applyFont="1">
      <alignment readingOrder="0"/>
    </xf>
    <xf borderId="7" fillId="0" fontId="4" numFmtId="0" xfId="0" applyAlignment="1" applyBorder="1" applyFont="1">
      <alignment readingOrder="0"/>
    </xf>
    <xf borderId="8" fillId="0" fontId="4" numFmtId="164" xfId="0" applyBorder="1" applyFont="1" applyNumberFormat="1"/>
    <xf borderId="7" fillId="3" fontId="4" numFmtId="0" xfId="0" applyAlignment="1" applyBorder="1" applyFont="1">
      <alignment readingOrder="0"/>
    </xf>
    <xf borderId="0" fillId="4" fontId="4" numFmtId="165" xfId="0" applyAlignment="1" applyFill="1" applyFont="1" applyNumberFormat="1">
      <alignment readingOrder="0"/>
    </xf>
    <xf borderId="8" fillId="5" fontId="4" numFmtId="165" xfId="0" applyAlignment="1" applyBorder="1" applyFill="1" applyFont="1" applyNumberFormat="1">
      <alignment readingOrder="0"/>
    </xf>
    <xf borderId="7" fillId="3" fontId="4" numFmtId="165" xfId="0" applyAlignment="1" applyBorder="1" applyFont="1" applyNumberFormat="1">
      <alignment readingOrder="0"/>
    </xf>
    <xf borderId="8" fillId="4" fontId="4" numFmtId="165" xfId="0" applyAlignment="1" applyBorder="1" applyFont="1" applyNumberFormat="1">
      <alignment readingOrder="0"/>
    </xf>
    <xf borderId="8" fillId="5" fontId="4" numFmtId="165" xfId="0" applyBorder="1" applyFont="1" applyNumberFormat="1"/>
    <xf borderId="7" fillId="0" fontId="4" numFmtId="165" xfId="0" applyAlignment="1" applyBorder="1" applyFont="1" applyNumberFormat="1">
      <alignment readingOrder="0"/>
    </xf>
    <xf borderId="8" fillId="0" fontId="4" numFmtId="165" xfId="0" applyBorder="1" applyFont="1" applyNumberFormat="1"/>
    <xf borderId="9" fillId="3" fontId="4" numFmtId="165" xfId="0" applyBorder="1" applyFont="1" applyNumberFormat="1"/>
    <xf borderId="10" fillId="0" fontId="4" numFmtId="0" xfId="0" applyBorder="1" applyFont="1"/>
    <xf borderId="11" fillId="4" fontId="4" numFmtId="165" xfId="0" applyBorder="1" applyFont="1" applyNumberFormat="1"/>
    <xf borderId="0" fillId="0" fontId="4" numFmtId="165" xfId="0" applyFont="1" applyNumberFormat="1"/>
    <xf borderId="4" fillId="2" fontId="5" numFmtId="165" xfId="0" applyAlignment="1" applyBorder="1" applyFont="1" applyNumberFormat="1">
      <alignment horizontal="center" readingOrder="0"/>
    </xf>
    <xf borderId="9" fillId="3" fontId="4" numFmtId="0" xfId="0" applyAlignment="1" applyBorder="1" applyFont="1">
      <alignment readingOrder="0"/>
    </xf>
    <xf borderId="10" fillId="4" fontId="4" numFmtId="165" xfId="0" applyAlignment="1" applyBorder="1" applyFont="1" applyNumberFormat="1">
      <alignment readingOrder="0"/>
    </xf>
    <xf borderId="11" fillId="5" fontId="4" numFmtId="165" xfId="0" applyBorder="1" applyFont="1" applyNumberFormat="1"/>
    <xf borderId="7" fillId="0" fontId="6" numFmtId="165" xfId="0" applyAlignment="1" applyBorder="1" applyFont="1" applyNumberFormat="1">
      <alignment readingOrder="0"/>
    </xf>
    <xf borderId="8" fillId="0" fontId="6" numFmtId="165" xfId="0" applyAlignment="1" applyBorder="1" applyFont="1" applyNumberFormat="1">
      <alignment readingOrder="0"/>
    </xf>
    <xf borderId="0" fillId="0" fontId="5" numFmtId="165" xfId="0" applyFont="1" applyNumberFormat="1"/>
    <xf borderId="4" fillId="2" fontId="5" numFmtId="165" xfId="0" applyAlignment="1" applyBorder="1" applyFont="1" applyNumberFormat="1">
      <alignment readingOrder="0" vertical="center"/>
    </xf>
    <xf borderId="6" fillId="0" fontId="7" numFmtId="165" xfId="0" applyAlignment="1" applyBorder="1" applyFont="1" applyNumberFormat="1">
      <alignment vertical="center"/>
    </xf>
    <xf borderId="9" fillId="0" fontId="4" numFmtId="0" xfId="0" applyBorder="1" applyFont="1"/>
    <xf borderId="11" fillId="0" fontId="4" numFmtId="0" xfId="0" applyBorder="1" applyFont="1"/>
    <xf borderId="0" fillId="0" fontId="4" numFmtId="0" xfId="0" applyAlignment="1" applyFont="1">
      <alignment vertical="center"/>
    </xf>
    <xf borderId="6" fillId="0" fontId="8" numFmtId="165" xfId="0" applyAlignment="1" applyBorder="1" applyFont="1" applyNumberFormat="1">
      <alignment vertical="center"/>
    </xf>
    <xf borderId="0" fillId="0" fontId="5" numFmtId="165" xfId="0" applyAlignment="1" applyFont="1" applyNumberFormat="1">
      <alignment vertical="center"/>
    </xf>
    <xf borderId="7" fillId="3" fontId="4" numFmtId="165" xfId="0" applyBorder="1" applyFont="1" applyNumberFormat="1"/>
    <xf borderId="8" fillId="4" fontId="4" numFmtId="165" xfId="0" applyBorder="1" applyFont="1" applyNumberFormat="1"/>
    <xf borderId="6" fillId="0" fontId="9" numFmtId="165" xfId="0" applyAlignment="1" applyBorder="1" applyFont="1" applyNumberFormat="1">
      <alignment vertical="center"/>
    </xf>
    <xf borderId="0" fillId="0" fontId="6" numFmtId="164" xfId="0" applyAlignment="1" applyFont="1" applyNumberFormat="1">
      <alignment readingOrder="0"/>
    </xf>
    <xf borderId="0" fillId="4" fontId="4" numFmtId="1" xfId="0" applyAlignment="1" applyFont="1" applyNumberFormat="1">
      <alignment readingOrder="0"/>
    </xf>
    <xf borderId="7" fillId="3" fontId="4" numFmtId="0" xfId="0" applyBorder="1" applyFont="1"/>
    <xf borderId="0" fillId="4" fontId="4" numFmtId="1" xfId="0" applyFont="1" applyNumberFormat="1"/>
    <xf borderId="0" fillId="4" fontId="4" numFmtId="165" xfId="0" applyFont="1" applyNumberFormat="1"/>
    <xf borderId="9" fillId="3" fontId="4" numFmtId="0" xfId="0" applyBorder="1" applyFont="1"/>
    <xf borderId="10" fillId="4" fontId="4" numFmtId="165" xfId="0" applyBorder="1" applyFont="1" applyNumberFormat="1"/>
    <xf borderId="11" fillId="4" fontId="4" numFmtId="165" xfId="0" applyAlignment="1" applyBorder="1" applyFont="1" applyNumberFormat="1">
      <alignment readingOrder="0"/>
    </xf>
  </cellXfs>
  <cellStyles count="1">
    <cellStyle xfId="0" name="Normal" builtinId="0"/>
  </cellStyles>
  <dxfs count="2">
    <dxf>
      <font>
        <color rgb="FF38761D"/>
      </font>
      <fill>
        <patternFill patternType="none"/>
      </fill>
      <border/>
    </dxf>
    <dxf>
      <font>
        <color rgb="FF99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71"/>
    <col customWidth="1" min="7" max="7" width="19.86"/>
    <col customWidth="1" min="8" max="8" width="10.86"/>
    <col customWidth="1" min="10" max="10" width="3.71"/>
  </cols>
  <sheetData>
    <row r="1">
      <c r="A1" s="1"/>
    </row>
    <row r="2">
      <c r="A2" s="1"/>
      <c r="B2" s="2" t="s">
        <v>0</v>
      </c>
      <c r="C2" s="3"/>
      <c r="D2" s="4"/>
      <c r="E2" s="2" t="s">
        <v>1</v>
      </c>
      <c r="F2" s="3"/>
      <c r="G2" s="4"/>
      <c r="H2" s="4"/>
      <c r="I2" s="5"/>
      <c r="J2" s="1"/>
    </row>
    <row r="3">
      <c r="B3" s="1"/>
    </row>
    <row r="5">
      <c r="B5" s="6" t="s">
        <v>2</v>
      </c>
      <c r="C5" s="7"/>
      <c r="D5" s="7"/>
      <c r="E5" s="8"/>
      <c r="G5" s="6" t="s">
        <v>3</v>
      </c>
      <c r="H5" s="7"/>
      <c r="I5" s="8"/>
    </row>
    <row r="6">
      <c r="B6" s="9" t="s">
        <v>4</v>
      </c>
      <c r="E6" s="10" t="s">
        <v>5</v>
      </c>
      <c r="G6" s="9" t="s">
        <v>4</v>
      </c>
      <c r="H6" s="11" t="s">
        <v>6</v>
      </c>
      <c r="I6" s="12" t="s">
        <v>7</v>
      </c>
    </row>
    <row r="7">
      <c r="B7" s="13" t="s">
        <v>8</v>
      </c>
      <c r="E7" s="14"/>
      <c r="G7" s="15" t="s">
        <v>9</v>
      </c>
      <c r="H7" s="16"/>
      <c r="I7" s="17" t="str">
        <f>H7</f>
        <v/>
      </c>
    </row>
    <row r="8">
      <c r="B8" s="18"/>
      <c r="E8" s="19"/>
      <c r="G8" s="15"/>
      <c r="H8" s="16"/>
      <c r="I8" s="20">
        <f t="shared" ref="I8:I18" si="1">I7+H8</f>
        <v>0</v>
      </c>
    </row>
    <row r="9">
      <c r="B9" s="21" t="s">
        <v>10</v>
      </c>
      <c r="E9" s="22"/>
      <c r="G9" s="15"/>
      <c r="H9" s="16"/>
      <c r="I9" s="20">
        <f t="shared" si="1"/>
        <v>0</v>
      </c>
    </row>
    <row r="10">
      <c r="B10" s="18"/>
      <c r="E10" s="19"/>
      <c r="G10" s="15"/>
      <c r="H10" s="16"/>
      <c r="I10" s="20">
        <f t="shared" si="1"/>
        <v>0</v>
      </c>
    </row>
    <row r="11">
      <c r="B11" s="18"/>
      <c r="E11" s="19"/>
      <c r="G11" s="15"/>
      <c r="H11" s="16"/>
      <c r="I11" s="20">
        <f t="shared" si="1"/>
        <v>0</v>
      </c>
    </row>
    <row r="12">
      <c r="B12" s="18"/>
      <c r="E12" s="19"/>
      <c r="G12" s="15"/>
      <c r="H12" s="16"/>
      <c r="I12" s="20">
        <f t="shared" si="1"/>
        <v>0</v>
      </c>
    </row>
    <row r="13">
      <c r="B13" s="18"/>
      <c r="E13" s="19"/>
      <c r="G13" s="15"/>
      <c r="H13" s="16"/>
      <c r="I13" s="20">
        <f t="shared" si="1"/>
        <v>0</v>
      </c>
    </row>
    <row r="14">
      <c r="B14" s="18"/>
      <c r="E14" s="19"/>
      <c r="G14" s="15"/>
      <c r="H14" s="16"/>
      <c r="I14" s="20">
        <f t="shared" si="1"/>
        <v>0</v>
      </c>
    </row>
    <row r="15">
      <c r="B15" s="18"/>
      <c r="E15" s="19"/>
      <c r="G15" s="15"/>
      <c r="H15" s="16"/>
      <c r="I15" s="20">
        <f t="shared" si="1"/>
        <v>0</v>
      </c>
    </row>
    <row r="16">
      <c r="B16" s="23"/>
      <c r="C16" s="24"/>
      <c r="D16" s="24"/>
      <c r="E16" s="25"/>
      <c r="G16" s="15"/>
      <c r="H16" s="16"/>
      <c r="I16" s="20">
        <f t="shared" si="1"/>
        <v>0</v>
      </c>
    </row>
    <row r="17">
      <c r="B17" s="26"/>
      <c r="E17" s="26"/>
      <c r="G17" s="15"/>
      <c r="H17" s="16"/>
      <c r="I17" s="20">
        <f t="shared" si="1"/>
        <v>0</v>
      </c>
    </row>
    <row r="18">
      <c r="B18" s="27" t="s">
        <v>11</v>
      </c>
      <c r="C18" s="7"/>
      <c r="D18" s="7"/>
      <c r="E18" s="8"/>
      <c r="G18" s="28"/>
      <c r="H18" s="29"/>
      <c r="I18" s="30">
        <f t="shared" si="1"/>
        <v>0</v>
      </c>
    </row>
    <row r="19">
      <c r="B19" s="31" t="s">
        <v>4</v>
      </c>
      <c r="E19" s="32" t="s">
        <v>5</v>
      </c>
      <c r="G19" s="33"/>
      <c r="H19" s="33"/>
      <c r="I19" s="33"/>
    </row>
    <row r="20">
      <c r="B20" s="18" t="s">
        <v>12</v>
      </c>
      <c r="E20" s="19">
        <v>0.0</v>
      </c>
      <c r="G20" s="34" t="s">
        <v>13</v>
      </c>
      <c r="H20" s="7"/>
      <c r="I20" s="35">
        <f>SUM(E10:E16)</f>
        <v>0</v>
      </c>
    </row>
    <row r="21">
      <c r="B21" s="18" t="s">
        <v>14</v>
      </c>
      <c r="E21" s="19">
        <v>0.0</v>
      </c>
      <c r="G21" s="36"/>
      <c r="H21" s="24"/>
      <c r="I21" s="37"/>
    </row>
    <row r="22">
      <c r="B22" s="18" t="s">
        <v>15</v>
      </c>
      <c r="E22" s="19">
        <v>0.0</v>
      </c>
      <c r="G22" s="38"/>
      <c r="H22" s="38"/>
      <c r="I22" s="38"/>
    </row>
    <row r="23">
      <c r="B23" s="18" t="s">
        <v>16</v>
      </c>
      <c r="E23" s="19">
        <v>0.0</v>
      </c>
      <c r="G23" s="34" t="s">
        <v>17</v>
      </c>
      <c r="H23" s="7"/>
      <c r="I23" s="35">
        <f>SUM(E8:E16)</f>
        <v>0</v>
      </c>
    </row>
    <row r="24">
      <c r="B24" s="18" t="s">
        <v>18</v>
      </c>
      <c r="E24" s="19">
        <v>0.0</v>
      </c>
      <c r="G24" s="36"/>
      <c r="H24" s="24"/>
      <c r="I24" s="37"/>
    </row>
    <row r="25">
      <c r="B25" s="18" t="s">
        <v>19</v>
      </c>
      <c r="E25" s="19">
        <v>0.0</v>
      </c>
      <c r="G25" s="38"/>
      <c r="H25" s="38"/>
      <c r="I25" s="38"/>
    </row>
    <row r="26">
      <c r="B26" s="18" t="s">
        <v>20</v>
      </c>
      <c r="E26" s="19">
        <v>0.0</v>
      </c>
      <c r="G26" s="34" t="s">
        <v>21</v>
      </c>
      <c r="H26" s="7"/>
      <c r="I26" s="39">
        <f>SUM(E20:E30)</f>
        <v>0</v>
      </c>
    </row>
    <row r="27">
      <c r="B27" s="18" t="s">
        <v>22</v>
      </c>
      <c r="E27" s="19">
        <v>0.0</v>
      </c>
      <c r="G27" s="36"/>
      <c r="H27" s="24"/>
      <c r="I27" s="37"/>
    </row>
    <row r="28">
      <c r="B28" s="18" t="s">
        <v>23</v>
      </c>
      <c r="E28" s="19">
        <f>I46/10</f>
        <v>0</v>
      </c>
      <c r="G28" s="40"/>
      <c r="H28" s="40"/>
      <c r="I28" s="40"/>
    </row>
    <row r="29">
      <c r="B29" s="41"/>
      <c r="E29" s="42"/>
      <c r="G29" s="34" t="s">
        <v>24</v>
      </c>
      <c r="H29" s="7"/>
      <c r="I29" s="43">
        <f>I23-I26</f>
        <v>0</v>
      </c>
    </row>
    <row r="30">
      <c r="B30" s="23"/>
      <c r="C30" s="24"/>
      <c r="D30" s="24"/>
      <c r="E30" s="25"/>
      <c r="G30" s="36"/>
      <c r="H30" s="24"/>
      <c r="I30" s="37"/>
    </row>
    <row r="32">
      <c r="B32" s="6" t="s">
        <v>25</v>
      </c>
      <c r="C32" s="7"/>
      <c r="D32" s="7"/>
      <c r="E32" s="8"/>
      <c r="F32" s="6" t="s">
        <v>26</v>
      </c>
      <c r="G32" s="7"/>
      <c r="H32" s="7"/>
      <c r="I32" s="8"/>
    </row>
    <row r="33">
      <c r="B33" s="9" t="s">
        <v>27</v>
      </c>
      <c r="D33" s="11" t="s">
        <v>28</v>
      </c>
      <c r="E33" s="44" t="s">
        <v>29</v>
      </c>
      <c r="F33" s="9" t="s">
        <v>4</v>
      </c>
      <c r="I33" s="10" t="s">
        <v>30</v>
      </c>
    </row>
    <row r="34">
      <c r="B34" s="15"/>
      <c r="D34" s="45"/>
      <c r="E34" s="19"/>
      <c r="F34" s="15" t="s">
        <v>31</v>
      </c>
      <c r="I34" s="19">
        <v>0.0</v>
      </c>
    </row>
    <row r="35">
      <c r="B35" s="15"/>
      <c r="D35" s="45"/>
      <c r="E35" s="19"/>
      <c r="F35" s="15" t="s">
        <v>32</v>
      </c>
      <c r="I35" s="19">
        <v>0.0</v>
      </c>
    </row>
    <row r="36">
      <c r="B36" s="46"/>
      <c r="D36" s="47"/>
      <c r="E36" s="42"/>
      <c r="F36" s="15" t="s">
        <v>33</v>
      </c>
      <c r="I36" s="19">
        <v>0.0</v>
      </c>
    </row>
    <row r="37">
      <c r="B37" s="46"/>
      <c r="D37" s="47"/>
      <c r="E37" s="42"/>
      <c r="F37" s="15" t="s">
        <v>34</v>
      </c>
      <c r="I37" s="19">
        <v>0.0</v>
      </c>
    </row>
    <row r="38">
      <c r="B38" s="46"/>
      <c r="D38" s="47"/>
      <c r="E38" s="42"/>
      <c r="F38" s="15" t="s">
        <v>35</v>
      </c>
      <c r="I38" s="19">
        <v>0.0</v>
      </c>
    </row>
    <row r="39">
      <c r="B39" s="9" t="s">
        <v>36</v>
      </c>
      <c r="D39" s="11" t="s">
        <v>37</v>
      </c>
      <c r="E39" s="44" t="s">
        <v>38</v>
      </c>
      <c r="F39" s="9" t="s">
        <v>39</v>
      </c>
      <c r="I39" s="10" t="s">
        <v>30</v>
      </c>
    </row>
    <row r="40">
      <c r="B40" s="15"/>
      <c r="D40" s="16"/>
      <c r="E40" s="19"/>
      <c r="F40" s="15"/>
      <c r="I40" s="19"/>
    </row>
    <row r="41">
      <c r="B41" s="15"/>
      <c r="D41" s="16"/>
      <c r="E41" s="19"/>
      <c r="F41" s="15"/>
      <c r="I41" s="19"/>
    </row>
    <row r="42">
      <c r="B42" s="15"/>
      <c r="D42" s="16"/>
      <c r="E42" s="19"/>
      <c r="F42" s="15"/>
      <c r="I42" s="19"/>
    </row>
    <row r="43">
      <c r="B43" s="46"/>
      <c r="D43" s="48"/>
      <c r="E43" s="42"/>
      <c r="F43" s="46"/>
      <c r="I43" s="42"/>
    </row>
    <row r="44">
      <c r="B44" s="46"/>
      <c r="D44" s="48"/>
      <c r="E44" s="42"/>
      <c r="F44" s="46"/>
      <c r="I44" s="42"/>
    </row>
    <row r="45">
      <c r="B45" s="46"/>
      <c r="D45" s="48"/>
      <c r="E45" s="42"/>
      <c r="F45" s="46"/>
      <c r="I45" s="42"/>
    </row>
    <row r="46">
      <c r="B46" s="49"/>
      <c r="C46" s="24"/>
      <c r="D46" s="50"/>
      <c r="E46" s="25"/>
      <c r="F46" s="28" t="s">
        <v>23</v>
      </c>
      <c r="G46" s="24"/>
      <c r="H46" s="24"/>
      <c r="I46" s="51">
        <v>0.0</v>
      </c>
    </row>
    <row r="47">
      <c r="A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74">
    <mergeCell ref="B5:E5"/>
    <mergeCell ref="B6:D6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E18"/>
    <mergeCell ref="B19:D19"/>
    <mergeCell ref="C2:D2"/>
    <mergeCell ref="B7:D7"/>
    <mergeCell ref="B20:D20"/>
    <mergeCell ref="G20:H21"/>
    <mergeCell ref="B21:D21"/>
    <mergeCell ref="I20:I21"/>
    <mergeCell ref="B22:D22"/>
    <mergeCell ref="B23:D23"/>
    <mergeCell ref="G23:H24"/>
    <mergeCell ref="B24:D24"/>
    <mergeCell ref="I23:I24"/>
    <mergeCell ref="B25:D25"/>
    <mergeCell ref="B26:D26"/>
    <mergeCell ref="G26:H27"/>
    <mergeCell ref="B27:D27"/>
    <mergeCell ref="B29:D29"/>
    <mergeCell ref="G29:H30"/>
    <mergeCell ref="I29:I30"/>
    <mergeCell ref="B30:D30"/>
    <mergeCell ref="B31:I31"/>
    <mergeCell ref="B32:E32"/>
    <mergeCell ref="F32:I32"/>
    <mergeCell ref="B33:C33"/>
    <mergeCell ref="F33:H33"/>
    <mergeCell ref="B34:C34"/>
    <mergeCell ref="F34:H34"/>
    <mergeCell ref="B35:C35"/>
    <mergeCell ref="F35:H35"/>
    <mergeCell ref="B36:C36"/>
    <mergeCell ref="F36:H36"/>
    <mergeCell ref="B37:C37"/>
    <mergeCell ref="F37:H37"/>
    <mergeCell ref="I26:I27"/>
    <mergeCell ref="B28:D28"/>
    <mergeCell ref="B45:C45"/>
    <mergeCell ref="F45:H45"/>
    <mergeCell ref="B46:C46"/>
    <mergeCell ref="F46:H46"/>
    <mergeCell ref="A1:J1"/>
    <mergeCell ref="A2:A46"/>
    <mergeCell ref="F2:I2"/>
    <mergeCell ref="J2:J46"/>
    <mergeCell ref="B3:I4"/>
    <mergeCell ref="G5:I5"/>
    <mergeCell ref="F6:F30"/>
    <mergeCell ref="A47:J47"/>
    <mergeCell ref="B38:C38"/>
    <mergeCell ref="F38:H38"/>
    <mergeCell ref="B39:C39"/>
    <mergeCell ref="F39:H39"/>
    <mergeCell ref="B40:C40"/>
    <mergeCell ref="F40:H40"/>
    <mergeCell ref="B41:C41"/>
    <mergeCell ref="F41:H41"/>
    <mergeCell ref="B42:C42"/>
    <mergeCell ref="F42:H42"/>
    <mergeCell ref="B43:C43"/>
    <mergeCell ref="F43:H43"/>
    <mergeCell ref="B44:C44"/>
    <mergeCell ref="F44:H44"/>
  </mergeCells>
  <conditionalFormatting sqref="I29:I30">
    <cfRule type="cellIs" dxfId="0" priority="1" operator="greaterThanOrEqual">
      <formula>0</formula>
    </cfRule>
  </conditionalFormatting>
  <conditionalFormatting sqref="I29:I30">
    <cfRule type="cellIs" dxfId="1" priority="2" operator="less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71"/>
    <col customWidth="1" min="7" max="7" width="19.86"/>
    <col customWidth="1" min="8" max="8" width="10.86"/>
    <col customWidth="1" min="10" max="10" width="3.71"/>
  </cols>
  <sheetData>
    <row r="1">
      <c r="A1" s="1"/>
    </row>
    <row r="2">
      <c r="A2" s="1"/>
      <c r="B2" s="2" t="s">
        <v>0</v>
      </c>
      <c r="C2" s="3" t="s">
        <v>40</v>
      </c>
      <c r="D2" s="4"/>
      <c r="E2" s="2" t="s">
        <v>1</v>
      </c>
      <c r="F2" s="3"/>
      <c r="G2" s="4"/>
      <c r="H2" s="4"/>
      <c r="I2" s="5"/>
      <c r="J2" s="1"/>
    </row>
    <row r="3">
      <c r="B3" s="1"/>
    </row>
    <row r="5">
      <c r="B5" s="6" t="s">
        <v>2</v>
      </c>
      <c r="C5" s="7"/>
      <c r="D5" s="7"/>
      <c r="E5" s="8"/>
      <c r="G5" s="6" t="s">
        <v>3</v>
      </c>
      <c r="H5" s="7"/>
      <c r="I5" s="8"/>
    </row>
    <row r="6">
      <c r="B6" s="9" t="s">
        <v>4</v>
      </c>
      <c r="E6" s="10" t="s">
        <v>5</v>
      </c>
      <c r="G6" s="9" t="s">
        <v>4</v>
      </c>
      <c r="H6" s="11" t="s">
        <v>6</v>
      </c>
      <c r="I6" s="12" t="s">
        <v>7</v>
      </c>
    </row>
    <row r="7">
      <c r="B7" s="13" t="s">
        <v>8</v>
      </c>
      <c r="E7" s="14"/>
      <c r="G7" s="15" t="s">
        <v>9</v>
      </c>
      <c r="H7" s="16">
        <v>2070.0</v>
      </c>
      <c r="I7" s="17">
        <f>H7</f>
        <v>2070</v>
      </c>
    </row>
    <row r="8">
      <c r="B8" s="18" t="s">
        <v>41</v>
      </c>
      <c r="E8" s="19">
        <v>4600.0</v>
      </c>
      <c r="G8" s="15"/>
      <c r="H8" s="16"/>
      <c r="I8" s="20">
        <f t="shared" ref="I8:I18" si="1">I7+H8</f>
        <v>2070</v>
      </c>
    </row>
    <row r="9">
      <c r="B9" s="21" t="s">
        <v>10</v>
      </c>
      <c r="E9" s="22"/>
      <c r="G9" s="15"/>
      <c r="H9" s="16"/>
      <c r="I9" s="20">
        <f t="shared" si="1"/>
        <v>2070</v>
      </c>
    </row>
    <row r="10">
      <c r="B10" s="18"/>
      <c r="E10" s="19"/>
      <c r="G10" s="15"/>
      <c r="H10" s="16"/>
      <c r="I10" s="20">
        <f t="shared" si="1"/>
        <v>2070</v>
      </c>
    </row>
    <row r="11">
      <c r="B11" s="18"/>
      <c r="E11" s="19"/>
      <c r="G11" s="15"/>
      <c r="H11" s="16"/>
      <c r="I11" s="20">
        <f t="shared" si="1"/>
        <v>2070</v>
      </c>
    </row>
    <row r="12">
      <c r="B12" s="18"/>
      <c r="E12" s="19"/>
      <c r="G12" s="15"/>
      <c r="H12" s="16"/>
      <c r="I12" s="20">
        <f t="shared" si="1"/>
        <v>2070</v>
      </c>
    </row>
    <row r="13">
      <c r="B13" s="18"/>
      <c r="E13" s="19"/>
      <c r="G13" s="15"/>
      <c r="H13" s="16"/>
      <c r="I13" s="20">
        <f t="shared" si="1"/>
        <v>2070</v>
      </c>
    </row>
    <row r="14">
      <c r="B14" s="18"/>
      <c r="E14" s="19"/>
      <c r="G14" s="15"/>
      <c r="H14" s="16"/>
      <c r="I14" s="20">
        <f t="shared" si="1"/>
        <v>2070</v>
      </c>
    </row>
    <row r="15">
      <c r="B15" s="18"/>
      <c r="E15" s="19"/>
      <c r="G15" s="15"/>
      <c r="H15" s="16"/>
      <c r="I15" s="20">
        <f t="shared" si="1"/>
        <v>2070</v>
      </c>
    </row>
    <row r="16">
      <c r="B16" s="23"/>
      <c r="C16" s="24"/>
      <c r="D16" s="24"/>
      <c r="E16" s="25"/>
      <c r="G16" s="15"/>
      <c r="H16" s="16"/>
      <c r="I16" s="20">
        <f t="shared" si="1"/>
        <v>2070</v>
      </c>
    </row>
    <row r="17">
      <c r="B17" s="26"/>
      <c r="E17" s="26"/>
      <c r="G17" s="15"/>
      <c r="H17" s="16"/>
      <c r="I17" s="20">
        <f t="shared" si="1"/>
        <v>2070</v>
      </c>
    </row>
    <row r="18">
      <c r="B18" s="27" t="s">
        <v>11</v>
      </c>
      <c r="C18" s="7"/>
      <c r="D18" s="7"/>
      <c r="E18" s="8"/>
      <c r="G18" s="28"/>
      <c r="H18" s="29"/>
      <c r="I18" s="30">
        <f t="shared" si="1"/>
        <v>2070</v>
      </c>
    </row>
    <row r="19">
      <c r="B19" s="31" t="s">
        <v>4</v>
      </c>
      <c r="E19" s="32" t="s">
        <v>5</v>
      </c>
      <c r="G19" s="33"/>
      <c r="H19" s="33"/>
      <c r="I19" s="33"/>
    </row>
    <row r="20">
      <c r="B20" s="18" t="s">
        <v>12</v>
      </c>
      <c r="E20" s="19">
        <v>910.0</v>
      </c>
      <c r="G20" s="34" t="s">
        <v>13</v>
      </c>
      <c r="H20" s="7"/>
      <c r="I20" s="35">
        <f>SUM(E10:E16)</f>
        <v>0</v>
      </c>
    </row>
    <row r="21">
      <c r="B21" s="18" t="s">
        <v>14</v>
      </c>
      <c r="E21" s="19">
        <v>700.0</v>
      </c>
      <c r="G21" s="36"/>
      <c r="H21" s="24"/>
      <c r="I21" s="37"/>
    </row>
    <row r="22">
      <c r="B22" s="18" t="s">
        <v>15</v>
      </c>
      <c r="E22" s="19">
        <v>60.0</v>
      </c>
      <c r="G22" s="38"/>
      <c r="H22" s="38"/>
      <c r="I22" s="38"/>
    </row>
    <row r="23">
      <c r="B23" s="18" t="s">
        <v>16</v>
      </c>
      <c r="E23" s="19">
        <v>120.0</v>
      </c>
      <c r="G23" s="34" t="s">
        <v>17</v>
      </c>
      <c r="H23" s="7"/>
      <c r="I23" s="35">
        <f>SUM(E8:E16)</f>
        <v>4600</v>
      </c>
    </row>
    <row r="24">
      <c r="B24" s="18" t="s">
        <v>18</v>
      </c>
      <c r="E24" s="19">
        <v>90.0</v>
      </c>
      <c r="G24" s="36"/>
      <c r="H24" s="24"/>
      <c r="I24" s="37"/>
    </row>
    <row r="25">
      <c r="B25" s="18" t="s">
        <v>19</v>
      </c>
      <c r="E25" s="19">
        <v>50.0</v>
      </c>
      <c r="G25" s="38"/>
      <c r="H25" s="38"/>
      <c r="I25" s="38"/>
    </row>
    <row r="26">
      <c r="B26" s="18" t="s">
        <v>20</v>
      </c>
      <c r="E26" s="19">
        <v>1000.0</v>
      </c>
      <c r="G26" s="34" t="s">
        <v>21</v>
      </c>
      <c r="H26" s="7"/>
      <c r="I26" s="39">
        <f>SUM(E20:E30)</f>
        <v>2930</v>
      </c>
    </row>
    <row r="27">
      <c r="B27" s="18" t="s">
        <v>42</v>
      </c>
      <c r="E27" s="19">
        <v>0.0</v>
      </c>
      <c r="G27" s="36"/>
      <c r="H27" s="24"/>
      <c r="I27" s="37"/>
    </row>
    <row r="28">
      <c r="B28" s="18" t="s">
        <v>23</v>
      </c>
      <c r="E28" s="19">
        <f>I46/10</f>
        <v>0</v>
      </c>
      <c r="G28" s="40"/>
      <c r="H28" s="40"/>
      <c r="I28" s="40"/>
    </row>
    <row r="29">
      <c r="B29" s="41"/>
      <c r="E29" s="42"/>
      <c r="G29" s="34" t="s">
        <v>24</v>
      </c>
      <c r="H29" s="7"/>
      <c r="I29" s="43">
        <f>I23-I26</f>
        <v>1670</v>
      </c>
    </row>
    <row r="30">
      <c r="B30" s="23"/>
      <c r="C30" s="24"/>
      <c r="D30" s="24"/>
      <c r="E30" s="25"/>
      <c r="G30" s="36"/>
      <c r="H30" s="24"/>
      <c r="I30" s="37"/>
    </row>
    <row r="32">
      <c r="B32" s="6" t="s">
        <v>25</v>
      </c>
      <c r="C32" s="7"/>
      <c r="D32" s="7"/>
      <c r="E32" s="8"/>
      <c r="F32" s="6" t="s">
        <v>26</v>
      </c>
      <c r="G32" s="7"/>
      <c r="H32" s="7"/>
      <c r="I32" s="8"/>
    </row>
    <row r="33">
      <c r="B33" s="9" t="s">
        <v>27</v>
      </c>
      <c r="D33" s="11" t="s">
        <v>28</v>
      </c>
      <c r="E33" s="44" t="s">
        <v>29</v>
      </c>
      <c r="F33" s="9" t="s">
        <v>4</v>
      </c>
      <c r="I33" s="10" t="s">
        <v>30</v>
      </c>
    </row>
    <row r="34">
      <c r="B34" s="15"/>
      <c r="D34" s="45"/>
      <c r="E34" s="19"/>
      <c r="F34" s="15" t="s">
        <v>31</v>
      </c>
      <c r="I34" s="19">
        <v>75000.0</v>
      </c>
    </row>
    <row r="35">
      <c r="B35" s="15"/>
      <c r="D35" s="45"/>
      <c r="E35" s="19"/>
      <c r="F35" s="15" t="s">
        <v>32</v>
      </c>
      <c r="I35" s="19">
        <v>12000.0</v>
      </c>
    </row>
    <row r="36">
      <c r="B36" s="46"/>
      <c r="D36" s="47"/>
      <c r="E36" s="42"/>
      <c r="F36" s="15" t="s">
        <v>33</v>
      </c>
      <c r="I36" s="19">
        <v>6000.0</v>
      </c>
    </row>
    <row r="37">
      <c r="B37" s="46"/>
      <c r="D37" s="47"/>
      <c r="E37" s="42"/>
      <c r="F37" s="15" t="s">
        <v>34</v>
      </c>
      <c r="I37" s="19">
        <v>3000.0</v>
      </c>
    </row>
    <row r="38">
      <c r="B38" s="46"/>
      <c r="D38" s="47"/>
      <c r="E38" s="42"/>
      <c r="F38" s="15" t="s">
        <v>35</v>
      </c>
      <c r="I38" s="19">
        <v>1000.0</v>
      </c>
    </row>
    <row r="39">
      <c r="B39" s="9" t="s">
        <v>36</v>
      </c>
      <c r="D39" s="11" t="s">
        <v>37</v>
      </c>
      <c r="E39" s="44" t="s">
        <v>38</v>
      </c>
      <c r="F39" s="9" t="s">
        <v>39</v>
      </c>
      <c r="I39" s="10" t="s">
        <v>30</v>
      </c>
    </row>
    <row r="40">
      <c r="B40" s="15"/>
      <c r="D40" s="16"/>
      <c r="E40" s="19"/>
      <c r="F40" s="15"/>
      <c r="I40" s="19"/>
    </row>
    <row r="41">
      <c r="B41" s="15"/>
      <c r="D41" s="16"/>
      <c r="E41" s="19"/>
      <c r="F41" s="15"/>
      <c r="I41" s="19"/>
    </row>
    <row r="42">
      <c r="B42" s="15"/>
      <c r="D42" s="16"/>
      <c r="E42" s="19"/>
      <c r="F42" s="15"/>
      <c r="I42" s="19"/>
    </row>
    <row r="43">
      <c r="B43" s="46"/>
      <c r="D43" s="48"/>
      <c r="E43" s="42"/>
      <c r="F43" s="46"/>
      <c r="I43" s="42"/>
    </row>
    <row r="44">
      <c r="B44" s="46"/>
      <c r="D44" s="48"/>
      <c r="E44" s="42"/>
      <c r="F44" s="46"/>
      <c r="I44" s="42"/>
    </row>
    <row r="45">
      <c r="B45" s="46"/>
      <c r="D45" s="48"/>
      <c r="E45" s="42"/>
      <c r="F45" s="46"/>
      <c r="I45" s="42"/>
    </row>
    <row r="46">
      <c r="B46" s="49"/>
      <c r="C46" s="24"/>
      <c r="D46" s="50"/>
      <c r="E46" s="25"/>
      <c r="F46" s="28" t="s">
        <v>23</v>
      </c>
      <c r="G46" s="24"/>
      <c r="H46" s="24"/>
      <c r="I46" s="51">
        <v>0.0</v>
      </c>
    </row>
    <row r="47">
      <c r="A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74">
    <mergeCell ref="B5:E5"/>
    <mergeCell ref="B6:D6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E18"/>
    <mergeCell ref="B19:D19"/>
    <mergeCell ref="C2:D2"/>
    <mergeCell ref="B7:D7"/>
    <mergeCell ref="B20:D20"/>
    <mergeCell ref="G20:H21"/>
    <mergeCell ref="B21:D21"/>
    <mergeCell ref="I20:I21"/>
    <mergeCell ref="B22:D22"/>
    <mergeCell ref="B23:D23"/>
    <mergeCell ref="G23:H24"/>
    <mergeCell ref="B24:D24"/>
    <mergeCell ref="I23:I24"/>
    <mergeCell ref="B25:D25"/>
    <mergeCell ref="B26:D26"/>
    <mergeCell ref="G26:H27"/>
    <mergeCell ref="B27:D27"/>
    <mergeCell ref="B29:D29"/>
    <mergeCell ref="G29:H30"/>
    <mergeCell ref="I29:I30"/>
    <mergeCell ref="B30:D30"/>
    <mergeCell ref="B31:I31"/>
    <mergeCell ref="B32:E32"/>
    <mergeCell ref="F32:I32"/>
    <mergeCell ref="B33:C33"/>
    <mergeCell ref="F33:H33"/>
    <mergeCell ref="B34:C34"/>
    <mergeCell ref="F34:H34"/>
    <mergeCell ref="B35:C35"/>
    <mergeCell ref="F35:H35"/>
    <mergeCell ref="B36:C36"/>
    <mergeCell ref="F36:H36"/>
    <mergeCell ref="B37:C37"/>
    <mergeCell ref="F37:H37"/>
    <mergeCell ref="I26:I27"/>
    <mergeCell ref="B28:D28"/>
    <mergeCell ref="B45:C45"/>
    <mergeCell ref="F45:H45"/>
    <mergeCell ref="B46:C46"/>
    <mergeCell ref="F46:H46"/>
    <mergeCell ref="A1:J1"/>
    <mergeCell ref="A2:A46"/>
    <mergeCell ref="F2:I2"/>
    <mergeCell ref="J2:J46"/>
    <mergeCell ref="B3:I4"/>
    <mergeCell ref="G5:I5"/>
    <mergeCell ref="F6:F30"/>
    <mergeCell ref="A47:J47"/>
    <mergeCell ref="B38:C38"/>
    <mergeCell ref="F38:H38"/>
    <mergeCell ref="B39:C39"/>
    <mergeCell ref="F39:H39"/>
    <mergeCell ref="B40:C40"/>
    <mergeCell ref="F40:H40"/>
    <mergeCell ref="B41:C41"/>
    <mergeCell ref="F41:H41"/>
    <mergeCell ref="B42:C42"/>
    <mergeCell ref="F42:H42"/>
    <mergeCell ref="B43:C43"/>
    <mergeCell ref="F43:H43"/>
    <mergeCell ref="B44:C44"/>
    <mergeCell ref="F44:H44"/>
  </mergeCells>
  <conditionalFormatting sqref="I29:I30">
    <cfRule type="cellIs" dxfId="0" priority="1" operator="greaterThanOrEqual">
      <formula>0</formula>
    </cfRule>
  </conditionalFormatting>
  <conditionalFormatting sqref="I29:I30">
    <cfRule type="cellIs" dxfId="1" priority="2" operator="lessThan">
      <formula>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71"/>
    <col customWidth="1" min="7" max="7" width="19.86"/>
    <col customWidth="1" min="8" max="8" width="10.86"/>
    <col customWidth="1" min="10" max="10" width="3.71"/>
  </cols>
  <sheetData>
    <row r="1">
      <c r="A1" s="1"/>
    </row>
    <row r="2">
      <c r="A2" s="1"/>
      <c r="B2" s="2" t="s">
        <v>0</v>
      </c>
      <c r="C2" s="3" t="s">
        <v>43</v>
      </c>
      <c r="D2" s="4"/>
      <c r="E2" s="2" t="s">
        <v>1</v>
      </c>
      <c r="F2" s="3"/>
      <c r="G2" s="4"/>
      <c r="H2" s="4"/>
      <c r="I2" s="5"/>
      <c r="J2" s="1"/>
    </row>
    <row r="3">
      <c r="B3" s="1"/>
    </row>
    <row r="5">
      <c r="B5" s="6" t="s">
        <v>2</v>
      </c>
      <c r="C5" s="7"/>
      <c r="D5" s="7"/>
      <c r="E5" s="8"/>
      <c r="G5" s="6" t="s">
        <v>3</v>
      </c>
      <c r="H5" s="7"/>
      <c r="I5" s="8"/>
    </row>
    <row r="6">
      <c r="B6" s="9" t="s">
        <v>4</v>
      </c>
      <c r="E6" s="10" t="s">
        <v>5</v>
      </c>
      <c r="G6" s="9" t="s">
        <v>4</v>
      </c>
      <c r="H6" s="11" t="s">
        <v>6</v>
      </c>
      <c r="I6" s="12" t="s">
        <v>7</v>
      </c>
    </row>
    <row r="7">
      <c r="B7" s="13" t="s">
        <v>8</v>
      </c>
      <c r="E7" s="14"/>
      <c r="G7" s="15" t="s">
        <v>9</v>
      </c>
      <c r="H7" s="16">
        <v>1640.0</v>
      </c>
      <c r="I7" s="17">
        <f>H7</f>
        <v>1640</v>
      </c>
    </row>
    <row r="8">
      <c r="B8" s="18" t="s">
        <v>41</v>
      </c>
      <c r="E8" s="19">
        <v>3000.0</v>
      </c>
      <c r="G8" s="15"/>
      <c r="H8" s="16"/>
      <c r="I8" s="20">
        <f t="shared" ref="I8:I18" si="1">I7+H8</f>
        <v>1640</v>
      </c>
    </row>
    <row r="9">
      <c r="B9" s="21" t="s">
        <v>10</v>
      </c>
      <c r="E9" s="22"/>
      <c r="G9" s="15"/>
      <c r="H9" s="16"/>
      <c r="I9" s="20">
        <f t="shared" si="1"/>
        <v>1640</v>
      </c>
    </row>
    <row r="10">
      <c r="B10" s="18"/>
      <c r="E10" s="19"/>
      <c r="G10" s="15"/>
      <c r="H10" s="16"/>
      <c r="I10" s="20">
        <f t="shared" si="1"/>
        <v>1640</v>
      </c>
    </row>
    <row r="11">
      <c r="B11" s="18"/>
      <c r="E11" s="19"/>
      <c r="G11" s="15"/>
      <c r="H11" s="16"/>
      <c r="I11" s="20">
        <f t="shared" si="1"/>
        <v>1640</v>
      </c>
    </row>
    <row r="12">
      <c r="B12" s="18"/>
      <c r="E12" s="19"/>
      <c r="G12" s="15"/>
      <c r="H12" s="16"/>
      <c r="I12" s="20">
        <f t="shared" si="1"/>
        <v>1640</v>
      </c>
    </row>
    <row r="13">
      <c r="B13" s="18"/>
      <c r="E13" s="19"/>
      <c r="G13" s="15"/>
      <c r="H13" s="16"/>
      <c r="I13" s="20">
        <f t="shared" si="1"/>
        <v>1640</v>
      </c>
    </row>
    <row r="14">
      <c r="B14" s="18"/>
      <c r="E14" s="19"/>
      <c r="G14" s="15"/>
      <c r="H14" s="16"/>
      <c r="I14" s="20">
        <f t="shared" si="1"/>
        <v>1640</v>
      </c>
    </row>
    <row r="15">
      <c r="B15" s="18"/>
      <c r="E15" s="19"/>
      <c r="G15" s="15"/>
      <c r="H15" s="16"/>
      <c r="I15" s="20">
        <f t="shared" si="1"/>
        <v>1640</v>
      </c>
    </row>
    <row r="16">
      <c r="B16" s="23"/>
      <c r="C16" s="24"/>
      <c r="D16" s="24"/>
      <c r="E16" s="25"/>
      <c r="G16" s="15"/>
      <c r="H16" s="16"/>
      <c r="I16" s="20">
        <f t="shared" si="1"/>
        <v>1640</v>
      </c>
    </row>
    <row r="17">
      <c r="B17" s="26"/>
      <c r="E17" s="26"/>
      <c r="G17" s="15"/>
      <c r="H17" s="16"/>
      <c r="I17" s="20">
        <f t="shared" si="1"/>
        <v>1640</v>
      </c>
    </row>
    <row r="18">
      <c r="B18" s="27" t="s">
        <v>11</v>
      </c>
      <c r="C18" s="7"/>
      <c r="D18" s="7"/>
      <c r="E18" s="8"/>
      <c r="G18" s="28"/>
      <c r="H18" s="29"/>
      <c r="I18" s="30">
        <f t="shared" si="1"/>
        <v>1640</v>
      </c>
    </row>
    <row r="19">
      <c r="B19" s="31" t="s">
        <v>4</v>
      </c>
      <c r="E19" s="32" t="s">
        <v>5</v>
      </c>
      <c r="G19" s="33"/>
      <c r="H19" s="33"/>
      <c r="I19" s="33"/>
    </row>
    <row r="20">
      <c r="B20" s="18" t="s">
        <v>12</v>
      </c>
      <c r="E20" s="19">
        <v>580.0</v>
      </c>
      <c r="G20" s="34" t="s">
        <v>13</v>
      </c>
      <c r="H20" s="7"/>
      <c r="I20" s="35">
        <f>SUM(E10:E16)</f>
        <v>0</v>
      </c>
    </row>
    <row r="21">
      <c r="B21" s="18" t="s">
        <v>14</v>
      </c>
      <c r="E21" s="19">
        <v>400.0</v>
      </c>
      <c r="G21" s="36"/>
      <c r="H21" s="24"/>
      <c r="I21" s="37"/>
    </row>
    <row r="22">
      <c r="B22" s="18" t="s">
        <v>15</v>
      </c>
      <c r="E22" s="19">
        <v>0.0</v>
      </c>
      <c r="G22" s="38"/>
      <c r="H22" s="38"/>
      <c r="I22" s="38"/>
    </row>
    <row r="23">
      <c r="B23" s="18" t="s">
        <v>16</v>
      </c>
      <c r="E23" s="19">
        <v>100.0</v>
      </c>
      <c r="G23" s="34" t="s">
        <v>17</v>
      </c>
      <c r="H23" s="7"/>
      <c r="I23" s="35">
        <f>SUM(E8:E16)</f>
        <v>3000</v>
      </c>
    </row>
    <row r="24">
      <c r="B24" s="18" t="s">
        <v>18</v>
      </c>
      <c r="E24" s="19">
        <v>60.0</v>
      </c>
      <c r="G24" s="36"/>
      <c r="H24" s="24"/>
      <c r="I24" s="37"/>
    </row>
    <row r="25">
      <c r="B25" s="18" t="s">
        <v>19</v>
      </c>
      <c r="E25" s="19">
        <v>50.0</v>
      </c>
      <c r="G25" s="38"/>
      <c r="H25" s="38"/>
      <c r="I25" s="38"/>
    </row>
    <row r="26">
      <c r="B26" s="18" t="s">
        <v>20</v>
      </c>
      <c r="E26" s="19">
        <v>690.0</v>
      </c>
      <c r="G26" s="34" t="s">
        <v>21</v>
      </c>
      <c r="H26" s="7"/>
      <c r="I26" s="39">
        <f>SUM(E20:E30)</f>
        <v>1880</v>
      </c>
    </row>
    <row r="27">
      <c r="B27" s="18" t="s">
        <v>44</v>
      </c>
      <c r="E27" s="19">
        <v>0.0</v>
      </c>
      <c r="G27" s="36"/>
      <c r="H27" s="24"/>
      <c r="I27" s="37"/>
    </row>
    <row r="28">
      <c r="B28" s="18" t="s">
        <v>23</v>
      </c>
      <c r="E28" s="19">
        <f>I46/10</f>
        <v>0</v>
      </c>
      <c r="G28" s="40"/>
      <c r="H28" s="40"/>
      <c r="I28" s="40"/>
    </row>
    <row r="29">
      <c r="B29" s="41"/>
      <c r="E29" s="42"/>
      <c r="G29" s="34" t="s">
        <v>24</v>
      </c>
      <c r="H29" s="7"/>
      <c r="I29" s="43">
        <f>I23-I26</f>
        <v>1120</v>
      </c>
    </row>
    <row r="30">
      <c r="B30" s="23"/>
      <c r="C30" s="24"/>
      <c r="D30" s="24"/>
      <c r="E30" s="25"/>
      <c r="G30" s="36"/>
      <c r="H30" s="24"/>
      <c r="I30" s="37"/>
    </row>
    <row r="32">
      <c r="B32" s="6" t="s">
        <v>25</v>
      </c>
      <c r="C32" s="7"/>
      <c r="D32" s="7"/>
      <c r="E32" s="8"/>
      <c r="F32" s="6" t="s">
        <v>26</v>
      </c>
      <c r="G32" s="7"/>
      <c r="H32" s="7"/>
      <c r="I32" s="8"/>
    </row>
    <row r="33">
      <c r="B33" s="9" t="s">
        <v>27</v>
      </c>
      <c r="D33" s="11" t="s">
        <v>28</v>
      </c>
      <c r="E33" s="44" t="s">
        <v>29</v>
      </c>
      <c r="F33" s="9" t="s">
        <v>4</v>
      </c>
      <c r="I33" s="10" t="s">
        <v>30</v>
      </c>
    </row>
    <row r="34">
      <c r="B34" s="15"/>
      <c r="D34" s="45"/>
      <c r="E34" s="19"/>
      <c r="F34" s="15" t="s">
        <v>31</v>
      </c>
      <c r="I34" s="19">
        <v>46000.0</v>
      </c>
    </row>
    <row r="35">
      <c r="B35" s="15"/>
      <c r="D35" s="45"/>
      <c r="E35" s="19"/>
      <c r="F35" s="15" t="s">
        <v>32</v>
      </c>
      <c r="I35" s="19">
        <v>0.0</v>
      </c>
    </row>
    <row r="36">
      <c r="B36" s="46"/>
      <c r="D36" s="47"/>
      <c r="E36" s="42"/>
      <c r="F36" s="15" t="s">
        <v>33</v>
      </c>
      <c r="I36" s="19">
        <v>5000.0</v>
      </c>
    </row>
    <row r="37">
      <c r="B37" s="46"/>
      <c r="D37" s="47"/>
      <c r="E37" s="42"/>
      <c r="F37" s="15" t="s">
        <v>34</v>
      </c>
      <c r="I37" s="19">
        <v>2000.0</v>
      </c>
    </row>
    <row r="38">
      <c r="B38" s="46"/>
      <c r="D38" s="47"/>
      <c r="E38" s="42"/>
      <c r="F38" s="15" t="s">
        <v>35</v>
      </c>
      <c r="I38" s="19">
        <v>1000.0</v>
      </c>
    </row>
    <row r="39">
      <c r="B39" s="9" t="s">
        <v>36</v>
      </c>
      <c r="D39" s="11" t="s">
        <v>37</v>
      </c>
      <c r="E39" s="44" t="s">
        <v>38</v>
      </c>
      <c r="F39" s="9" t="s">
        <v>39</v>
      </c>
      <c r="I39" s="10" t="s">
        <v>30</v>
      </c>
    </row>
    <row r="40">
      <c r="B40" s="15"/>
      <c r="D40" s="16"/>
      <c r="E40" s="19"/>
      <c r="F40" s="15"/>
      <c r="I40" s="19"/>
    </row>
    <row r="41">
      <c r="B41" s="15"/>
      <c r="D41" s="16"/>
      <c r="E41" s="19"/>
      <c r="F41" s="15"/>
      <c r="I41" s="19"/>
    </row>
    <row r="42">
      <c r="B42" s="15"/>
      <c r="D42" s="16"/>
      <c r="E42" s="19"/>
      <c r="F42" s="15"/>
      <c r="I42" s="19"/>
    </row>
    <row r="43">
      <c r="B43" s="46"/>
      <c r="D43" s="48"/>
      <c r="E43" s="42"/>
      <c r="F43" s="46"/>
      <c r="I43" s="42"/>
    </row>
    <row r="44">
      <c r="B44" s="46"/>
      <c r="D44" s="48"/>
      <c r="E44" s="42"/>
      <c r="F44" s="46"/>
      <c r="I44" s="42"/>
    </row>
    <row r="45">
      <c r="B45" s="46"/>
      <c r="D45" s="48"/>
      <c r="E45" s="42"/>
      <c r="F45" s="46"/>
      <c r="I45" s="42"/>
    </row>
    <row r="46">
      <c r="B46" s="49"/>
      <c r="C46" s="24"/>
      <c r="D46" s="50"/>
      <c r="E46" s="25"/>
      <c r="F46" s="28" t="s">
        <v>23</v>
      </c>
      <c r="G46" s="24"/>
      <c r="H46" s="24"/>
      <c r="I46" s="51">
        <v>0.0</v>
      </c>
    </row>
    <row r="47">
      <c r="A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74">
    <mergeCell ref="B5:E5"/>
    <mergeCell ref="B6:D6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E18"/>
    <mergeCell ref="B19:D19"/>
    <mergeCell ref="C2:D2"/>
    <mergeCell ref="B7:D7"/>
    <mergeCell ref="B20:D20"/>
    <mergeCell ref="G20:H21"/>
    <mergeCell ref="B21:D21"/>
    <mergeCell ref="I20:I21"/>
    <mergeCell ref="B22:D22"/>
    <mergeCell ref="B23:D23"/>
    <mergeCell ref="G23:H24"/>
    <mergeCell ref="B24:D24"/>
    <mergeCell ref="I23:I24"/>
    <mergeCell ref="B25:D25"/>
    <mergeCell ref="B26:D26"/>
    <mergeCell ref="G26:H27"/>
    <mergeCell ref="B27:D27"/>
    <mergeCell ref="B29:D29"/>
    <mergeCell ref="G29:H30"/>
    <mergeCell ref="I29:I30"/>
    <mergeCell ref="B30:D30"/>
    <mergeCell ref="B31:I31"/>
    <mergeCell ref="B32:E32"/>
    <mergeCell ref="F32:I32"/>
    <mergeCell ref="B33:C33"/>
    <mergeCell ref="F33:H33"/>
    <mergeCell ref="B34:C34"/>
    <mergeCell ref="F34:H34"/>
    <mergeCell ref="B35:C35"/>
    <mergeCell ref="F35:H35"/>
    <mergeCell ref="B36:C36"/>
    <mergeCell ref="F36:H36"/>
    <mergeCell ref="B37:C37"/>
    <mergeCell ref="F37:H37"/>
    <mergeCell ref="I26:I27"/>
    <mergeCell ref="B28:D28"/>
    <mergeCell ref="B45:C45"/>
    <mergeCell ref="F45:H45"/>
    <mergeCell ref="B46:C46"/>
    <mergeCell ref="F46:H46"/>
    <mergeCell ref="A1:J1"/>
    <mergeCell ref="A2:A46"/>
    <mergeCell ref="F2:I2"/>
    <mergeCell ref="J2:J46"/>
    <mergeCell ref="B3:I4"/>
    <mergeCell ref="G5:I5"/>
    <mergeCell ref="F6:F30"/>
    <mergeCell ref="A47:J47"/>
    <mergeCell ref="B38:C38"/>
    <mergeCell ref="F38:H38"/>
    <mergeCell ref="B39:C39"/>
    <mergeCell ref="F39:H39"/>
    <mergeCell ref="B40:C40"/>
    <mergeCell ref="F40:H40"/>
    <mergeCell ref="B41:C41"/>
    <mergeCell ref="F41:H41"/>
    <mergeCell ref="B42:C42"/>
    <mergeCell ref="F42:H42"/>
    <mergeCell ref="B43:C43"/>
    <mergeCell ref="F43:H43"/>
    <mergeCell ref="B44:C44"/>
    <mergeCell ref="F44:H44"/>
  </mergeCells>
  <conditionalFormatting sqref="I29:I30">
    <cfRule type="cellIs" dxfId="0" priority="1" operator="greaterThanOrEqual">
      <formula>0</formula>
    </cfRule>
  </conditionalFormatting>
  <conditionalFormatting sqref="I29:I30">
    <cfRule type="cellIs" dxfId="1" priority="2" operator="lessThan">
      <formula>0</formula>
    </cfRule>
  </conditionalFormatting>
  <drawing r:id="rId1"/>
</worksheet>
</file>